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ปาณิศา\รายงานสรุปจัดซื้อจัดจ้าง_ส่งเมล์\ปี 2569\"/>
    </mc:Choice>
  </mc:AlternateContent>
  <xr:revisionPtr revIDLastSave="0" documentId="13_ncr:1_{8734F599-6E83-4C1B-943E-6F672A9F6477}" xr6:coauthVersionLast="47" xr6:coauthVersionMax="47" xr10:uidLastSave="{00000000-0000-0000-0000-000000000000}"/>
  <bookViews>
    <workbookView xWindow="-120" yWindow="-120" windowWidth="29040" windowHeight="15720" tabRatio="720" activeTab="5" xr2:uid="{00000000-000D-0000-FFFF-FFFF00000000}"/>
  </bookViews>
  <sheets>
    <sheet name="ต.ค.68" sheetId="95" r:id="rId1"/>
    <sheet name="พ.ย.68" sheetId="96" r:id="rId2"/>
    <sheet name="ธ.ค.68" sheetId="97" r:id="rId3"/>
    <sheet name="ม.ค.69" sheetId="98" r:id="rId4"/>
    <sheet name="ก.พ.69" sheetId="99" r:id="rId5"/>
    <sheet name="มี.ค.69" sheetId="100" r:id="rId6"/>
  </sheets>
  <definedNames>
    <definedName name="_xlnm.Print_Area" localSheetId="4">'ก.พ.69'!$A$1:$K$24</definedName>
    <definedName name="_xlnm.Print_Area" localSheetId="0">'ต.ค.68'!$A$1:$K$19</definedName>
    <definedName name="_xlnm.Print_Area" localSheetId="2">'ธ.ค.68'!$A$1:$K$26</definedName>
    <definedName name="_xlnm.Print_Area" localSheetId="1">'พ.ย.68'!$A$1:$K$19</definedName>
    <definedName name="_xlnm.Print_Area" localSheetId="3">'ม.ค.69'!$A$1:$K$22</definedName>
    <definedName name="_xlnm.Print_Area" localSheetId="5">'มี.ค.69'!$A$1:$K$22</definedName>
    <definedName name="_xlnm.Print_Titles" localSheetId="4">'ก.พ.69'!$1:$7</definedName>
    <definedName name="_xlnm.Print_Titles" localSheetId="0">'ต.ค.68'!$1:$7</definedName>
    <definedName name="_xlnm.Print_Titles" localSheetId="2">'ธ.ค.68'!$1:$7</definedName>
    <definedName name="_xlnm.Print_Titles" localSheetId="1">'พ.ย.68'!$1:$7</definedName>
    <definedName name="_xlnm.Print_Titles" localSheetId="3">'ม.ค.69'!$1:$7</definedName>
    <definedName name="_xlnm.Print_Titles" localSheetId="5">'มี.ค.69'!$1:$7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00" l="1"/>
  <c r="G16" i="100"/>
  <c r="I16" i="100" s="1"/>
  <c r="I12" i="100"/>
  <c r="H12" i="100"/>
  <c r="G12" i="100"/>
  <c r="B11" i="100"/>
  <c r="B13" i="100" s="1"/>
  <c r="I10" i="100"/>
  <c r="H10" i="100"/>
  <c r="G10" i="100"/>
  <c r="I8" i="100"/>
  <c r="H8" i="100"/>
  <c r="G8" i="100"/>
  <c r="H21" i="98"/>
  <c r="H23" i="99"/>
  <c r="I22" i="99"/>
  <c r="H22" i="99"/>
  <c r="G22" i="99"/>
  <c r="H20" i="99"/>
  <c r="G20" i="99"/>
  <c r="I20" i="99" s="1"/>
  <c r="I18" i="99"/>
  <c r="H18" i="99"/>
  <c r="G18" i="99"/>
  <c r="B17" i="99"/>
  <c r="H16" i="99"/>
  <c r="G16" i="99"/>
  <c r="I16" i="99" s="1"/>
  <c r="H14" i="99"/>
  <c r="G14" i="99"/>
  <c r="I14" i="99" s="1"/>
  <c r="B13" i="99"/>
  <c r="B15" i="99" s="1"/>
  <c r="I12" i="99"/>
  <c r="H12" i="99"/>
  <c r="G12" i="99"/>
  <c r="B11" i="99"/>
  <c r="I10" i="99"/>
  <c r="H10" i="99"/>
  <c r="G10" i="99"/>
  <c r="I8" i="99"/>
  <c r="H8" i="99"/>
  <c r="G8" i="99"/>
  <c r="H20" i="98"/>
  <c r="G20" i="98"/>
  <c r="I20" i="98" s="1"/>
  <c r="I18" i="98"/>
  <c r="H18" i="98"/>
  <c r="G18" i="98"/>
  <c r="B17" i="98"/>
  <c r="H16" i="98"/>
  <c r="G16" i="98"/>
  <c r="I16" i="98" s="1"/>
  <c r="B15" i="98"/>
  <c r="I14" i="98"/>
  <c r="H14" i="98"/>
  <c r="G14" i="98"/>
  <c r="B13" i="98"/>
  <c r="I12" i="98"/>
  <c r="H12" i="98"/>
  <c r="G12" i="98"/>
  <c r="B11" i="98"/>
  <c r="I10" i="98"/>
  <c r="H10" i="98"/>
  <c r="G10" i="98"/>
  <c r="I8" i="98"/>
  <c r="H8" i="98"/>
  <c r="G8" i="98"/>
  <c r="H24" i="97" l="1"/>
  <c r="G24" i="97"/>
  <c r="I24" i="97" s="1"/>
  <c r="H22" i="97" l="1"/>
  <c r="G22" i="97"/>
  <c r="I22" i="97" s="1"/>
  <c r="H20" i="97"/>
  <c r="G20" i="97"/>
  <c r="I20" i="97" s="1"/>
  <c r="I18" i="97"/>
  <c r="H18" i="97"/>
  <c r="G18" i="97"/>
  <c r="B17" i="97"/>
  <c r="H16" i="97"/>
  <c r="G16" i="97"/>
  <c r="I16" i="97" s="1"/>
  <c r="H14" i="97"/>
  <c r="G14" i="97"/>
  <c r="I14" i="97" s="1"/>
  <c r="B13" i="97"/>
  <c r="B15" i="97" s="1"/>
  <c r="I12" i="97"/>
  <c r="H12" i="97"/>
  <c r="G12" i="97"/>
  <c r="B11" i="97"/>
  <c r="H10" i="97"/>
  <c r="I8" i="97"/>
  <c r="H8" i="97"/>
  <c r="B17" i="96"/>
  <c r="H16" i="96"/>
  <c r="G16" i="96"/>
  <c r="I16" i="96" s="1"/>
  <c r="H14" i="96"/>
  <c r="G14" i="96"/>
  <c r="I14" i="96" s="1"/>
  <c r="I12" i="96"/>
  <c r="H12" i="96"/>
  <c r="G12" i="96"/>
  <c r="B11" i="96"/>
  <c r="B13" i="96" s="1"/>
  <c r="B15" i="96" s="1"/>
  <c r="H10" i="96"/>
  <c r="I8" i="96"/>
  <c r="H8" i="96"/>
  <c r="B17" i="95"/>
  <c r="H16" i="95"/>
  <c r="G16" i="95"/>
  <c r="I16" i="95" s="1"/>
  <c r="H14" i="95"/>
  <c r="G14" i="95"/>
  <c r="I14" i="95" s="1"/>
  <c r="I12" i="95"/>
  <c r="H12" i="95"/>
  <c r="G12" i="95"/>
  <c r="B11" i="95"/>
  <c r="B13" i="95" s="1"/>
  <c r="B15" i="95" s="1"/>
  <c r="H10" i="95"/>
  <c r="I8" i="95"/>
  <c r="H8" i="95"/>
</calcChain>
</file>

<file path=xl/sharedStrings.xml><?xml version="1.0" encoding="utf-8"?>
<sst xmlns="http://schemas.openxmlformats.org/spreadsheetml/2006/main" count="520" uniqueCount="131">
  <si>
    <t>สำนักบริหารกองทุน สำนักงานการปฏิรูปที่ดินเพื่อเกษตรกรรม</t>
  </si>
  <si>
    <t>งานจัดซื้อจัดจ้าง</t>
  </si>
  <si>
    <t>วงเงินที่</t>
  </si>
  <si>
    <t>จะซื้อหรือจ้าง</t>
  </si>
  <si>
    <t>(บาท)</t>
  </si>
  <si>
    <t>ผู้เสนอราคา และราคาที่เสนอ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</si>
  <si>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</si>
  <si>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</si>
  <si>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</si>
  <si>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</si>
  <si>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</si>
  <si>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โดยสังเขป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</si>
  <si>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</si>
  <si>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</si>
  <si>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</si>
  <si>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- ค่าจ้างเหมาบริการบุคคลภายนอก ฝ่ายบริหารทั่วไป</t>
  </si>
  <si>
    <t xml:space="preserve"> -</t>
  </si>
  <si>
    <t>เฉพาะเจาะจง</t>
  </si>
  <si>
    <t>เป็นผู้มีคุณสมบัติครบถ้วน</t>
  </si>
  <si>
    <t>ในงานที่จัดจ้าง</t>
  </si>
  <si>
    <t xml:space="preserve"> - ค่าจ้างเหมาบริการบุคคลภายนอก กลุ่มระบบข้อมูลกองทุน</t>
  </si>
  <si>
    <t>(เงินกองทุน)</t>
  </si>
  <si>
    <t>สินค้ามีคุณภาพและ</t>
  </si>
  <si>
    <t>ราคาเหมาะสม</t>
  </si>
  <si>
    <t>ลำดับ</t>
  </si>
  <si>
    <t>ที่</t>
  </si>
  <si>
    <t>ราคา</t>
  </si>
  <si>
    <t>กลาง</t>
  </si>
  <si>
    <t>-</t>
  </si>
  <si>
    <t xml:space="preserve"> - ค่าน้ำดื่ม</t>
  </si>
  <si>
    <t>หจก. บุญปรีชา</t>
  </si>
  <si>
    <t>ชื่อผู้เสนอราคา</t>
  </si>
  <si>
    <t>วิธีซื้อหรือจ้าง</t>
  </si>
  <si>
    <t>นายวิรัตน์ หฤทัยธนาสันติ์</t>
  </si>
  <si>
    <t>นายมนตรี  พ่วงทอง</t>
  </si>
  <si>
    <t>นางบุญมา  เปรมบุรี</t>
  </si>
  <si>
    <t>alroinfo57@gmail.com</t>
  </si>
  <si>
    <t xml:space="preserve"> - </t>
  </si>
  <si>
    <t xml:space="preserve">           </t>
  </si>
  <si>
    <t>นายสมชาย เนตร์มนต์</t>
  </si>
  <si>
    <t>วันที่ 31 ตุลาคม 2567</t>
  </si>
  <si>
    <t>ลงวันที่ 11 ตุลาคม 2567</t>
  </si>
  <si>
    <t>ข้อตกลงที่ 004/2568</t>
  </si>
  <si>
    <t>วันที่ 22 ตุลาคม 2567</t>
  </si>
  <si>
    <t>ข้อตกลงที่ 006/2568</t>
  </si>
  <si>
    <t>ข้อตกลงที่ 007/2568</t>
  </si>
  <si>
    <t>ข้อตกลงที่ 005/2568</t>
  </si>
  <si>
    <t>003/2568</t>
  </si>
  <si>
    <t>สรุปผลการดำเนินการจัดซื้อจัดจ้างในรอบเดือน ตุลาคม 2568</t>
  </si>
  <si>
    <t>วันที่ 31 ตุลาคม 2568</t>
  </si>
  <si>
    <t xml:space="preserve">   ประจำเดือน กันยายน  2568</t>
  </si>
  <si>
    <t>สรุปผลการดำเนินการจัดซื้อจัดจ้างในรอบเดือน พฤศจิกายน 2568</t>
  </si>
  <si>
    <t>วันที่ 30 พฤศจิกายน 2568</t>
  </si>
  <si>
    <t xml:space="preserve">   ประจำเดือน ตุลาคม  2568</t>
  </si>
  <si>
    <t>ข้อตกลงที่ 001/2569</t>
  </si>
  <si>
    <t>วันที่ 15 ตุลาคม 2568</t>
  </si>
  <si>
    <t>ข้อตกลงที่ 002/2569</t>
  </si>
  <si>
    <t>ข้อตกลงที่ 003/2569</t>
  </si>
  <si>
    <t>ข้อตกลงที่ 004/2569</t>
  </si>
  <si>
    <t>วันที่ 20 ตุลาคม 2568</t>
  </si>
  <si>
    <t>40/2569</t>
  </si>
  <si>
    <t>ลงวันที่ 17 ตุลาคม 2568</t>
  </si>
  <si>
    <t>สรุปผลการดำเนินการจัดซื้อจัดจ้างในรอบเดือน ธันวาคม 2568</t>
  </si>
  <si>
    <t>วันที่ 31 ธันวาคม 2568</t>
  </si>
  <si>
    <t xml:space="preserve">   ประจำเดือน พฤศจิกายน  2568</t>
  </si>
  <si>
    <t xml:space="preserve"> - ค่าจ้างทำตรายาง จำนวน 18 ดวง</t>
  </si>
  <si>
    <t>ร้านดี ซี ซัพพลาย</t>
  </si>
  <si>
    <t>290/2569</t>
  </si>
  <si>
    <t>ลงวันที่ 22 ธันวาคม 2568</t>
  </si>
  <si>
    <t xml:space="preserve"> - ค่าจ้างซ่อมเปลี่ยนอะไหล่เครื่องคอมพิวเตอร์</t>
  </si>
  <si>
    <t>ห้างหุ้นส่วนจำกัด</t>
  </si>
  <si>
    <t>โมเดอร์นคอมแคร์</t>
  </si>
  <si>
    <t>251/2569</t>
  </si>
  <si>
    <t>ลงวันที่ 12 ธันวาคม 2568</t>
  </si>
  <si>
    <t xml:space="preserve"> - ค่าจ้างซ่อมเปลี่ยนอะไหล่เครื่องทำน้ำร้อน - น้ำเย็น </t>
  </si>
  <si>
    <t xml:space="preserve">   จำนวน 2 รายการ</t>
  </si>
  <si>
    <t>บจก.ไทยเสรีเอ็นจิเนียริ่ง</t>
  </si>
  <si>
    <t>172/2569</t>
  </si>
  <si>
    <t>ลงวันที่ 21 พฤศจิกายน 2568</t>
  </si>
  <si>
    <t xml:space="preserve"> - ค่าซื้อเครื่องปรับอากาศแบบแยกส่ว แบบตั้งพื้นหรือ</t>
  </si>
  <si>
    <t xml:space="preserve">   แบบแขวน จำนวน 4 รายการ รวม 7 เครื่อง</t>
  </si>
  <si>
    <t>หสม.ที พี เอ็น กรุ๊ป</t>
  </si>
  <si>
    <t>(งบลงทุน)</t>
  </si>
  <si>
    <t>168/2569</t>
  </si>
  <si>
    <t>ลงวันที่ 20 พฤศจิกายน 2568</t>
  </si>
  <si>
    <t>สรุปผลการดำเนินการจัดซื้อจัดจ้างในรอบเดือน มกราคม 2569</t>
  </si>
  <si>
    <t>วันที่ 31 มกราคม 2569</t>
  </si>
  <si>
    <t xml:space="preserve">   ประจำเดือน ธันวาคม  2568</t>
  </si>
  <si>
    <t xml:space="preserve"> - ค่าจ้างทำตรายาง จำนวน 3 ดวง</t>
  </si>
  <si>
    <t>418/2569</t>
  </si>
  <si>
    <t>ลงวันที่ 23 มกราคม 2569</t>
  </si>
  <si>
    <t xml:space="preserve"> - ค่าจ้างซ่อมเปลี่ยนอะไหล่เครื่องปรับอากาศ</t>
  </si>
  <si>
    <t>423/2569</t>
  </si>
  <si>
    <t>ลงวันที่ 26 มกราคม 2569</t>
  </si>
  <si>
    <t>สรุปผลการดำเนินการจัดซื้อจัดจ้างในรอบเดือน กุมภาพันธ์ 2569</t>
  </si>
  <si>
    <t>วันที่ 28 กุมภาพันธ์ 2569</t>
  </si>
  <si>
    <t xml:space="preserve">   ประจำเดือน มกราคม  2569</t>
  </si>
  <si>
    <t xml:space="preserve"> - ค่าซื้อวัสดุคอมพิวเตอร์เป็นหมึกพิมพ์ จำนวน 10 รายการ</t>
  </si>
  <si>
    <t>หจก. โมเดอร์นคอมแคร์</t>
  </si>
  <si>
    <t>486/2569</t>
  </si>
  <si>
    <t>ลงวันที่ 10 กุมภาพันธ์ 2569</t>
  </si>
  <si>
    <t xml:space="preserve"> - ค่าจ้างพิมพ์ใบเสร็จรับเงินกองทุนการปฏิรูปที่ดินเพื่อเกษตรกรรม</t>
  </si>
  <si>
    <t>โรงพิมพ์ตำรวจ</t>
  </si>
  <si>
    <t>252/2569</t>
  </si>
  <si>
    <t xml:space="preserve">   (แบบเล่ม)</t>
  </si>
  <si>
    <t xml:space="preserve"> - ค่าจ้างซ่อมเปลี่ยนอะไหล่และบำรุงรักษาเครื่องปรับอากาศ</t>
  </si>
  <si>
    <t>ห้างหุ้นส่วนสามัญ</t>
  </si>
  <si>
    <t>452/2569</t>
  </si>
  <si>
    <t xml:space="preserve">   จำนวน 1 รายการ</t>
  </si>
  <si>
    <t xml:space="preserve"> ที.พี.เอ็น กรุ๊ป</t>
  </si>
  <si>
    <t>ลงวันที่ 2 กุมภาพันธ์ 2569</t>
  </si>
  <si>
    <t>วันที่ 31 มีนาคม 2569</t>
  </si>
  <si>
    <t xml:space="preserve">   ประจำเดือน มีนาคม  2569</t>
  </si>
  <si>
    <t xml:space="preserve">   (แบบต่อเนื่อง)</t>
  </si>
  <si>
    <t>627/2569</t>
  </si>
  <si>
    <t>ลงวันที่ 12 มีนาคม 2569</t>
  </si>
  <si>
    <t xml:space="preserve"> - ค่าจ้างออกแบบอาร์ตเวริค์ปกรายงานผลการดำเนินงานกองทุน</t>
  </si>
  <si>
    <t xml:space="preserve">   เพื่อการปฏิรูปที่ดินเพื่อเกษตรกรรม ประจำปีงบประมาณ 2569</t>
  </si>
  <si>
    <t>บริษัท นิวธรรมดาการพิมพ์</t>
  </si>
  <si>
    <t>(ประเทศไทย) จำกัด</t>
  </si>
  <si>
    <t>521/2569</t>
  </si>
  <si>
    <t>ลงวันที่ 17 กุมภาพันธ์ 2569</t>
  </si>
  <si>
    <t>- จ้างซ่อมเปลี่ยนอะไหล่เครื่องคอมพิวเตอร์ จำนวน 1 รายการ</t>
  </si>
  <si>
    <t>595/2569</t>
  </si>
  <si>
    <t>ลงวันที่ 4 มีนาคม 2569</t>
  </si>
  <si>
    <t xml:space="preserve">  จำนวน 1 รายการ</t>
  </si>
  <si>
    <t xml:space="preserve">- จ้างซ่อมเปลี่ยนอะไหล่เครื่องทำน้ำร้อน - น้ำเย็น </t>
  </si>
  <si>
    <t>บริษัท ไทยเสรีเอ็นจิเนียริ่ง</t>
  </si>
  <si>
    <t>จำกัด</t>
  </si>
  <si>
    <t>601/2569</t>
  </si>
  <si>
    <t>ลงวันที่ 5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</si>
</sst>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6"/>
      <name val="TH SarabunIT๙"/>
      <family val="2"/>
    </font>
    <font>
      <u/>
      <sz val="11"/>
      <name val="Calibri"/>
      <family val="2"/>
      <charset val="222"/>
      <scheme val="minor"/>
    </font>
    <font>
      <b/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2" applyFont="1"/>
    <xf numFmtId="164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2" xfId="2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3" xfId="2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/>
    <xf numFmtId="164" fontId="5" fillId="0" borderId="3" xfId="2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64" fontId="5" fillId="2" borderId="1" xfId="0" applyNumberFormat="1" applyFont="1" applyFill="1" applyBorder="1"/>
    <xf numFmtId="0" fontId="5" fillId="2" borderId="3" xfId="0" applyFont="1" applyFill="1" applyBorder="1"/>
    <xf numFmtId="0" fontId="5" fillId="0" borderId="2" xfId="0" applyFont="1" applyBorder="1"/>
    <xf numFmtId="164" fontId="5" fillId="0" borderId="2" xfId="2" applyFont="1" applyFill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3" xfId="2" applyFont="1" applyFill="1" applyBorder="1"/>
    <xf numFmtId="164" fontId="5" fillId="0" borderId="1" xfId="2" applyFont="1" applyFill="1" applyBorder="1"/>
    <xf numFmtId="0" fontId="6" fillId="0" borderId="0" xfId="1" applyFont="1"/>
    <xf numFmtId="164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4" xfId="2" applyFont="1" applyFill="1" applyBorder="1" applyAlignment="1">
      <alignment horizontal="right"/>
    </xf>
    <xf numFmtId="164" fontId="5" fillId="0" borderId="7" xfId="2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2" applyFont="1" applyFill="1" applyBorder="1"/>
    <xf numFmtId="0" fontId="5" fillId="0" borderId="0" xfId="0" applyFont="1" applyAlignment="1">
      <alignment horizontal="center"/>
    </xf>
    <xf numFmtId="164" fontId="5" fillId="0" borderId="2" xfId="2" applyFont="1" applyBorder="1"/>
    <xf numFmtId="164" fontId="5" fillId="0" borderId="0" xfId="2" applyFont="1" applyBorder="1" applyAlignment="1">
      <alignment horizontal="center"/>
    </xf>
    <xf numFmtId="0" fontId="5" fillId="0" borderId="1" xfId="0" quotePrefix="1" applyFont="1" applyBorder="1"/>
    <xf numFmtId="0" fontId="5" fillId="0" borderId="1" xfId="0" quotePrefix="1" applyFont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Hyperlink" xfId="1" builtinId="8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86BFA9-CD81-4767-A1D7-A8389B28F901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6B981C-8F32-4FB6-85BA-ADE6756C7DD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89CDF28-5AE7-4E3A-85C9-D9A7420548F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5E5281E-B044-426D-9DA4-9F5CA1185DFD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EAA9D4B-68F8-4E9F-8246-659BB2FBBF9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C797805F-D8ED-44F4-8D05-3A13EA10F8E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0392B4B-648C-4936-9423-445ADB974297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7895ECB-74EB-40F6-83C7-052EE179391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412020E-1501-4902-B153-C0AF1A2C913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34155D80-E4BA-446F-B3AE-C2EC77AE1898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D2386ED-CCD2-4FAD-8FEB-081A64616A0B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4E8FAC63-3763-4A19-91F4-A6BA8AA70B5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8CB48F1C-A7CC-4BDC-A3F5-4F047B7C1C2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BE5CF6B8-10EB-4E04-8EE6-47BE6E5BF8E4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C34AC6E-C375-49D2-A1C5-C12C6A1E85E0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D75F5385-8D94-4A5A-99FD-63382E89F32E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1CEEA6-7E27-40BD-B74F-17F0B787304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321F50-DC6D-406F-B9D4-087B4F6E2AA9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F6174E-7A77-4DB4-B53F-46CC3D1025B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A3887F8-09E7-48A1-B919-03044492D5C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46AE952-C65A-4F6B-8EA0-CE1B7F0EB031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DCA10777-A473-405B-9C35-EAB364756F28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0305EB4-EA58-44BA-BA4F-55AF532BE1E7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43BF583B-C6C6-4A0D-903C-CAB4CBBC02A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8B7F71C-EBCD-42AC-998E-56F13A9CEBCB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B6E4FA9D-12BC-4650-872E-1C5B616A547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2D0851B3-6608-46CD-8259-5ABDFEB8E49D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DA579FD3-CEE6-41C2-ACDD-5447BB94A5C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2C03D8A-EBEC-4FAC-AFAA-FD52FA4783E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1930BC81-4AA6-4909-A435-1D2D4F26C68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D3B3A35-3FAE-4F1C-8895-CF2F09F55153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1323D14B-89A0-454B-802D-EACF45F91B45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B05AB9-C31D-4A14-B697-61FEA9715D9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54F081-B370-46AF-BE67-40B71655D00C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9E584F8-E31E-4030-BE3A-46883B5D7835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7EE9CE66-1584-4C09-8DD9-5E2C2D8B181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3674F3A-24A4-4FA0-BF56-4194961BCBC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7C13FB5-6A9C-4F92-95E8-E04A2B9E463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5C94F9D-C24A-4C61-AFA5-323B0DF634AA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FF26040-C0C5-4981-B95C-9FF47668379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980C7260-D706-445E-B51A-FD54E19ADE0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E49C1021-9925-4F89-BF00-A25EDC81DC6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A4FD69EC-5369-4EAB-8E55-8D089BDE523D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7210465F-7B21-4925-BC98-4945D8FEA7D6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BA0E9E94-2625-4BC0-ABDD-0028D6FAADA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4E62A28C-90ED-410A-AED0-7C51E0BB5653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D3ADF58-73A6-4072-8ADB-4FDFD25F737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8AFB2800-6CBE-4B56-B1B6-0D4B0A0836C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501EE2-14B7-4602-9973-99BA8B8788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A80D8E-EA2C-4000-9EAD-A7359DE5C3E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18F22E4-BC82-4815-A3C3-01F4B0EC5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34A04206-3795-47B1-8DF5-0D0F9C57268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259FCBA-6A4E-4F78-B849-C893E6F46DF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AB71A89C-9033-4A45-AF6C-33F15E18BCE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1538590-00BF-4175-8C08-29A2328668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FB15A87-E5D5-44AB-B4E3-38BAC10A0B7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F68D8F0-62ED-46D7-ADD1-C95FE9CDA30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89CF44FD-BCC7-4A75-A9B6-4BCE97463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A061392-C9BE-4C68-B249-714BD20F2D7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A747CC37-0D13-40C7-BB95-41636FFBBFB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46196FE2-7CB5-49EF-9871-35C40CE558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5C5BFE44-1303-4AD1-BA9E-B7367BF4E43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5F4D61EC-6B3A-44FF-90AE-413B8655B3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79CB0569-E53F-48EF-88C7-CAD5124CD10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D6A3C24F-4212-4F3A-ADA4-FC72E4DB5E0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5F3CAAE5-8071-40F4-BAF2-C8FD8A1AEAD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F9C14E2-CC29-47B4-9F3D-3B34EFBFA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A025359E-5CA6-4E03-9743-C0AFBE7189B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91D90D7C-82E3-455A-94B3-0F2EC27CB0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C1D9FF44-90A3-4398-B741-58FD6BF1A8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2C3F9E7D-105A-433D-A7A5-8AD0BEB6C31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E6DB3295-B777-4532-A71F-FB3E8941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527889D-9552-4E9B-B98A-2250BC5DAA3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4B214919-F12B-42F3-9F58-51A61C7B5B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CBC137F-98F2-4D0C-BC58-C9503E00ECA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D7A0927E-94FA-4793-9DA7-D8D5E464BC0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C8172C66-7329-478D-AE11-AD9E059E967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BEE1E265-B360-4582-A747-506101FCFD4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704BD7E4-ACBB-47FE-A71A-FCB9A51C49C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BE62DECE-F465-44CE-957F-9D3AC5E680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4EF024E9-B557-4C0D-9133-C6DF2759EE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512DC5DA-F536-465B-8B5B-87EBC0D7D72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82D48971-79FD-4011-88B0-A26ABCE98B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57D5ACE3-AFB8-435C-BB4F-03ED65E9D3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9DFB2D0-7442-452B-8355-B967F5D84A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99F8B533-4033-4009-A138-6171870069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DD0F0D03-E110-49B9-B1B5-530D28245A7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A91CE490-B20A-4FBE-ACBE-16A153BB36C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CC7D07-377C-46B8-8924-CC379E1A80B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14ABCFF7-3126-43B0-80D9-48AED61DE8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0C3AE3A-D9CB-4143-AEC8-A884C96A2B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F0C447A3-47A7-4726-BFBC-1B2929C27A6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D9DC4003-0038-4C33-BBBA-CBF755439AE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133D2BE7-D4C6-4377-8F93-E95C25CB7C6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BF1B2E47-6127-4E9A-A07B-78E74604FA8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6540DD88-EBA7-4B21-A763-55AEA256F4A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6E22844B-172F-4652-A05C-EA58ABF091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92DD3C0F-4913-4637-BA5D-62F209FBB29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746A3099-0A84-4086-9F9E-0FA045AF09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2A16E66E-30A0-4B46-A8C7-852AB127089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F31A99A5-11BC-4B6F-B958-F55593D852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E9266DC0-BCED-48C0-8419-A99181E887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DF892F4B-3909-4593-985B-F91AD97AD6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BC4A9536-2A68-403B-AF15-D2B6D9F8CB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9351DE8-A48A-402A-8757-79707F8A9B6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6B1C5527-30B0-4818-9D21-AD8E4905AB2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DEF7EF84-2720-4D2D-82E2-D386ED2074C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8B7AC92-6703-435A-BD26-2FDFB5F9664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5A8DCB5C-44AB-4B3B-8924-ACF0084757B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A8413E4-8B90-4B51-846D-3434EAD44CF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11C6036E-D696-4A1B-BDC0-29877FDEF0E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16C39CD5-5497-4AF4-AD33-5135B173F02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B34959B-331A-488E-9A4F-BEB9064FD7E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C9B4F89A-960C-4716-8590-DB3CDFE0AE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93F035D-4FA8-4D82-BEE2-6D9382AB8C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2CF2BC6D-1F78-4006-84C1-6AE0B9A41B2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14BC0C1D-0D52-4514-AB88-FE5B8C05DB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D37153A8-79B1-4576-9A04-090E085AD98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727CB14-03EB-4833-8500-5922271D4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62DEBA9A-836C-4688-B2DA-4915C13596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42457183-25C0-412C-8DF0-B07E34F26A8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5DEA9CC8-4454-4DA5-937D-B52A1626CFF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20446B8-973E-44FD-9E35-D3A0E25EC79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F685714A-22D1-4F31-AEE0-217CD6C788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E961120-DCA1-4416-8195-4FD84317DC2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4EBF383A-3DFF-4549-8734-61F42EE4AA8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8414A90F-958E-4177-BD0D-FFC5E3E452F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93712CB1-9129-4012-8789-931BA4F2DF7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6FFAC2-BE47-44D7-B504-5996C4466E8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11BA2F-9E80-4DAE-A27C-70C31250D4C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9AE4737-A4CF-4C96-A01A-CAFD6590EDA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FF20236F-05D6-479D-87E4-6E7E4588F2F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FBEF35D-B8ED-4E4D-BAC3-445ED497C42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22051CC2-D227-4F8B-B71F-CD9F6ABD48B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924F189-9A81-444E-A359-5AF84A785BC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D569C59-78C0-4B10-8A16-AB506B4B7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AA31CFA-560D-4C76-A6FA-256F426B7EC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C511FF7A-89ED-4AAA-BC50-EE9EAE9B39C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01061FD-B2D3-45A4-9B4B-0BC0ADCD86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3D6A330C-F447-4C02-BDFB-992539EC6F4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7BB0888-7869-4072-B743-0AF005F1EC6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C094B07-C6D7-4779-8E0B-94CC42102C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4B227A8-EA5C-4D53-B3C1-A574347664F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49FC4483-B770-4710-A992-6128E1988E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7D0C7C5B-6996-4834-98C2-4C76C793741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80B7A2C3-07F2-4E14-B7F2-46C2081719A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5B9F23B-28F4-4C2A-892A-AFADE64E9B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48AE599-6441-4AEE-A70F-C1CB6E57384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2D86159-C35A-4CB5-AAF4-E185F5F0F38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DEE2D0BB-A48B-4B9B-B519-004BAAAA5DA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7AF721F6-D92A-442B-B27B-6F06031B2C0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BD2A55BC-1AE8-4D3F-87D9-94D92BABB20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C777811-5A9B-4811-8441-53C7F3B3359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C1F8DF8A-7D28-41C4-B89A-0094AAD7142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5BD9C457-343B-4B87-8886-C4CBF48D0B6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8114694D-F4B3-4B04-BEF3-208EEB77EBE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24289B0B-B857-40F2-A6EA-C1B24EA8BD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43D6113F-C85A-41AC-B234-9EE7318F4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FB4D66B-6D00-4418-A79D-2C051893ABC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F80CA224-2C47-4F8F-A1CF-860223983C8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3F5C7F93-8ED5-46AB-AC20-5708F47873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65A156C6-61D6-49E3-BD60-75E988E4117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73D3F56B-1C17-4119-B59C-CE60C1A9E3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90BF7124-624C-496F-A2E8-9C9B48F7C81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B32FDA6-B941-4956-9130-AACC2DD936B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9300099-EC1E-4415-8372-81577ECCFD9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7805B0B1-C4E5-46DB-9D84-A6216F42542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7E94D3B1-90DF-4620-B912-3EDA8C88F1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83EB0384-E541-48BC-A0EE-9A83239EB5A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AE5ECB80-3CF5-49AA-BB52-DFAF397FCF9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276261F6-54BF-4435-9632-F23BBB125C4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463DE6E9-A77F-4735-AEDA-D8B7EF5E669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F7E08F11-2FEE-4CB4-B348-DFCEF518AB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9A08959A-8A26-4715-94A9-95F313BB9EA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625EFD6-B2B6-46D4-BBDB-DA1F4391AC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BEEA0E8B-E3AA-4252-B294-38396332476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8F49F92A-4C83-4487-B2C7-C379DDD9805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39987F0C-5A0A-443D-8181-EF1421EB3DB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F3BAD1E-524A-435E-9CA0-27F9F8603A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8F727DAE-5837-43A0-A609-EB4C0FC8FCD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122C9F4E-64EC-4649-9EC6-2A1FB477345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4E3D81BA-8705-43D5-A725-9C4D08B9134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540AFD35-1FD9-4D9E-9E83-3DCEB33F1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78C86E57-C504-46B5-8B3D-F5151227EA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A08A8CB-B79C-423F-89E1-8C67345A864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AF60E515-3053-4DD0-A311-1BA06895AC4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E7BC6175-5CB6-41ED-8161-9931ABB4E7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1DBE8482-3D5E-4298-B1EB-8C735B464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40B5E30A-686D-4655-8A80-69EB201ACA1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2F5904C-4F12-4322-A91C-D3D9817AC25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5E7DE464-33D2-49D7-B0F5-6D82766FEE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561B853B-7583-4BA3-80BE-236BF6B2D78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9FB08631-4586-4CE4-84A8-A8DB7E3819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B219A7C6-DCD6-4B0F-AB85-336F69637B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C07C1332-6D04-4FA0-838A-661537746FB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498F2C22-0EE3-45A9-A36C-BBDE844CBC3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ADFEFA9B-C0C8-48F5-82A4-0CD3E0F7B41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54F6953A-1DC9-4537-AC4B-9F05758B458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BFE0038D-3847-40C0-AE94-3CD57512C9C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A31182B8-5568-4873-A78B-FB8B3470459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DAEB5D77-42F2-4B0E-A70E-6F376F521E0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8452A028-6E28-4A5A-A604-8773B18E2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3B502C96-A9EE-4E6A-8404-8EA75E15D17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38861613-9A0F-4109-AB2E-C560C51D0F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EBDE295-D4F6-4FAE-B8B5-F1887F87E0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5C630AB5-1DD2-4C41-A39C-7917399A36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D20E68FC-1199-4B83-B228-EF8F8EE80CC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AB570F2A-7D7B-4A8F-8B27-6B09928007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4C848AC8-405B-44B8-BFC5-CB8291526DB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C66A4D9-2E6C-4364-8141-AA94B46C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AF4CA805-F493-48F8-B59F-D517C7DABF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B7864E00-B59B-4400-8160-3D814A788F7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7CE7068A-4572-4BCD-98C8-FDBF21BB3CB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D29F6B4C-405F-4B9F-8F99-5E4082C72A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7F5E0DD9-B09E-4D42-901B-6EC61F0DD5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A14B809-4BEA-4AF3-88EE-8E49F14C2C3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4743FF2D-F938-43F1-8200-DA72FA449A9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38E78F88-3B61-4A0F-AC7C-9576AE3F3AE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603CB0F7-B06E-41FF-A1CD-04CB07E40BF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95FCEA2-36EF-4CC8-807C-5177B7E1735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D715316A-BFD6-4E4D-AF25-7734B4C540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A9FDDB8-392C-42F4-A625-B271056FA8D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A03445A-CFB0-4FD4-AAF3-FB17944A972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AD2A176-6405-494B-AE84-0D4707AE15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66234627-8528-4BEF-BE38-9922702907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FD2ADDAC-7D02-4A6D-B8A4-B70CE58583B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E853CB4F-4651-49AA-B3E1-4FF2B3B5AD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9FE985E-7931-41CA-BE5B-2DF94B5D3E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ED1CE8DC-C8BA-4656-ABDC-78E8D1AD51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67BC48B-92B1-4087-AD78-EDBACDCF9DA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90044C61-1ADA-414F-A233-7F3F223ECB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6A22B31E-6151-4937-A309-9A0B2A87AF7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DCF09933-60E5-4D28-8D14-989D6362BE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DEF07268-7EFF-4B9E-B681-60CFDBCA01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12EE5028-7969-43A8-B9A2-54F9BD2DAC7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5A1AAB7D-EB35-495B-AA87-C978739E9D5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1AE9CCC-F559-49E0-AF35-A4B10E4C69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7E6C9E7-0A32-44CB-ACBD-6E87D4A69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625D93B0-DA22-4EBC-82D3-7CF312C2A11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30A818F1-280C-4975-AF8D-631C10EB59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85D8193-87A9-44E9-B86B-B193285C60E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97143460-EBF5-4383-9173-E2BF784C611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11F729FA-8831-4EEB-BFB3-9B74EEED3F8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AE9AC424-A962-4CE7-9ECE-926A9127E74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A4EC9BC5-962C-44D3-9DED-BEB365A6D6C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AF43DD0C-6E92-45E1-BAAC-BF705B3DA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FD7B8190-E2BD-4320-AFC0-EEEDB387F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C9532C1D-C560-4E38-B770-4FC090B84C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7F32C31D-AE30-4CCF-A878-22A679923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E432836C-6AE7-4D67-8F45-0C122BF3FFA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C9B3B8BC-3029-4DD9-A70F-BF10F33D47B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18F13C21-4EF8-4274-AFAF-28ECF2214C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EE5A57A0-0716-4520-A503-F57E922243F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CB8E60B4-E16D-493D-8F03-BCFC4FB54ED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3E295E41-030E-4314-B5F4-6ACFDCFF88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FC0DBBCB-2773-4D7E-BDC0-45E291579E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9740DEE9-F62D-4EE3-879B-D66E00B604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FD9ABC7-9316-4AFB-8E54-CB5994E5635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0D7BF822-D206-4EFD-AB80-6F21347CFE3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B2F15092-D85D-4632-A362-78C773F57D4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5AF0A9D-672A-4C2F-871E-0E7C961C810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400AFA16-72CD-4347-BE48-72893828551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F44467A4-C080-47CD-A3FD-D842238504C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4C72CDEA-EDC6-48DD-B57B-B59FF084920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B716CD5A-CAD4-421A-8245-B17E51D37C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BE37FAE-F8EA-46ED-BD8D-100356F3DF5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82EBE015-82B6-495F-9723-0DD87C9FDC9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8F8DDD6C-1D61-486A-A6CC-C997564738B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58F978C2-DFCB-4050-A189-0294951DD42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EB648595-0FEC-4935-A1F3-2E0CD9C702A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A46013B9-F771-423E-B66A-159027FD194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F1472EF5-02CC-4CE1-99A9-8AE0014D4DE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C152AD-AED9-4A66-A172-3F9D647750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F5BBA4-E5A5-408D-8A2B-91E04F17B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64AB93-C0EB-4556-8669-ED8B3797CB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EA08A30C-4D48-406C-8A9F-3421DD06F9D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AE0395B-BA5D-44A4-9DE3-16774EBD252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8AA621C-F9B2-4B17-A028-A7B393961DB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D6695B1-9B39-4A26-A7DC-A1ED5660EA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0DA5BF7-306A-4184-BDBE-51FDD1BFBA9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4AD421B-6527-4277-A32A-25E200AA57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A5F05A9-8F57-4388-AB37-36C37C8EFD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9015C74-0B14-440B-8768-F9DE5B9076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6FFD59A8-16FB-4B17-9E43-293E3FFE4C6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CBA63240-9F64-4E3C-AC0F-6DABEA7A95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03751DB-B43B-47D2-A732-D1A3AA4DC2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0BAE146-C616-4FB9-A714-5DB9756151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E7B2011D-168C-4374-AA30-3D292C5F26E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3B5D745-3B27-4D1E-9DB3-AD2D63D0F79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B7495301-089D-40B7-A52B-1CF9A55C026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A67F1A2-C0BC-4185-88AF-30C84781703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4B4E6109-AC13-4FA6-B852-E274F7F0E3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CDE0DB6-8DDB-42C4-8644-0C1CB876FA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3DE03D06-2494-4247-A618-CED10EEC05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F456E287-B5D7-4710-B970-88D035D1254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35CA126A-8D5C-47F9-B010-788A246C0A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9DF80B2A-99B1-49A4-9C5E-AAAE55809B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277D8CDA-F563-40C7-99FC-7E0A3C7AB5A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1543E40-3A32-4584-84EB-C1EC9396466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4F2A0EB4-D1FE-4A73-AFF3-A2770422EEE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6BAAC8D5-0597-462D-8E40-DCD2572647E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628C7E23-3AC1-4FC1-B13B-8B309AC31E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F7CD4395-4F04-425F-AB3A-0CBB44C69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D97E1621-316B-41A6-9191-336BB759444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A9653395-5C83-463D-B0EF-4996FF4603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D9DA5BC-2F07-485E-8856-9A584906AAB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108C079D-8CAC-4F8F-A37D-EADB7BD09BF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EAD7104B-95BD-44EA-BB33-39A0C2F3D6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5791E42C-8E27-46D2-AA26-BE5933A764B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798B1628-2434-4A10-80CF-E07E767CE28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A3D102ED-6A66-4D2F-8CA3-923D9D73F29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D504D09C-0743-4733-AF59-686037E4C2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92B0DED4-C540-4A97-91E7-3E9862FDB47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87DD393F-2BDD-4AA3-9754-DA14B0E1A5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72539C45-1536-4D5C-9E2A-BC9EA3006C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E8F8219E-F787-422B-AC69-1099F615E3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B2DF7BE3-1243-4FD2-8C62-8437C983E8F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75F73007-C06C-4977-86C7-BFA60907D66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147A191-D83D-4AA3-AED9-20404A0ABBB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CD552BD9-18B6-43EE-A3FA-10FBF3D7FC5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73930374-8920-4370-9B57-D3979CE9C9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1F19BDA0-D94D-4027-A394-996AC4C803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DBE0713A-70D0-4BA1-9BD8-E996C17EFD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74F9D975-E935-4E48-BB74-B147FF955CB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3FA9F35C-C941-4471-9AB5-0C6A04FAB1F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37E5374B-BAB7-45EB-9819-A80B701463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F5D23133-613D-455B-8E32-6A12773892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C7D7CEBA-C26F-4008-BB44-A44A587DD6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944E48E8-CE4A-493E-AE14-73E193132C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2455B84B-076B-40A5-982B-170B4B15EDE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173C4269-A209-42BB-A40E-2416F59E84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E811D3B-4F8F-4576-880C-1B32C4953B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8CEE5042-DDEB-41E9-8229-4CDD7386290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25E91069-2B1F-4580-86FB-6D4212CC9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7CB8AB62-1375-46C4-BA10-7320A23A7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386B432E-3642-40FA-A3A2-EA71F11AC4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C01D9FE0-40D2-40A1-84C2-1AFBDDD14F2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6416284-5174-4DE5-8443-04C7ED3ED48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FB9E9525-5DFF-4A89-8366-67B189EE45F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931DAD17-7E53-4F5B-84C1-DF4F34AE2CC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5DD57E45-C2FC-4EB4-BC46-B5D8383EE3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8D667F18-4CEC-48D3-B1FA-8614799628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5DD1276-0FC0-463C-8257-94A5596B49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8D5EF465-085E-4281-9901-DF532726C1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01DF23E8-89EA-438C-9A12-65018568C9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48F93FBA-C9F1-435A-98D8-7A4489ED41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CDCA969A-8812-4E99-B309-D0BAD22AD9D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E109AE41-2A90-45AB-BA0E-33AFA977D9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1CE2229E-49DC-422B-8F90-ECCD53289D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E2E62FEA-D1BF-4A64-B90D-97FA775D5ED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E557C153-98EB-46B3-94CE-6D671AD3A51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34E22887-999E-4FA9-8CEF-37EE5E0190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9547DE4A-9090-4393-91E9-C096EE1B5FA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9AA5532C-B18F-469D-B9FC-4FF0BC30558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9727C8C0-1473-43EC-A795-B6F6B60068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56354B7C-1003-4AB3-9955-EA3D9E54F36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2B1ECD09-1B28-4551-9E58-D83ECE65934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73742B0C-74F0-4CA3-9252-A3802ACA13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3EE7309-CBC6-4524-8848-184DAD11664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63944ADF-6DE2-4216-85B0-7B9D72EB7D1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ABD51994-A38F-4DB9-90CB-55C13DCC94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2BA603FF-597F-4D78-985D-98269B475A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0B54062-3E2B-432C-8A30-49D4B231861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F6EA8C4-B486-4099-ABC6-99828476AA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7DE58AF8-2362-4C40-AE30-8CD91876983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5A617B77-BC60-400E-A855-B1560059268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F0E9816-02D2-4C71-94E9-AF8E943635E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C4C8F21-55C2-4D83-90E3-CAD9444057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CD71648B-E458-4023-899F-D252433B4E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71D3E787-CE85-4E97-8BE3-A670DBEC0B0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1F7C95CD-885A-4F9D-B052-984742DAAE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7E21FE6-3BD4-4082-A519-598AA919C9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35C415E6-B41A-4DEF-923F-6B31B1718F3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FC27772B-0ED8-4002-A5A2-4B20D20CDDA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F7E96910-BF42-4B65-8F58-C69F23D03BC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84F90822-42F9-4677-BEC6-FA03A847BE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00321B99-C327-4A16-9162-BD7558E9060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4F70E958-7BBE-4A47-B884-5280CF871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7FF4F5EE-193C-44AD-9A86-34DAECCB3E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CB182CD7-949D-4CCE-840D-229E1C4AFA7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203B354-0B3C-4BAE-8E08-D069792B4F2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01EF871-5154-4676-8B3E-6569F00611C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204C420A-6A24-4EA8-A45E-2A6FB9A3910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25A954CD-C36C-4A26-9B33-95C134E6B73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5AAD2625-8392-4B38-81B3-F9249C19AC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2271AA8A-33FC-4855-913D-9B6992ED6C5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DD0924FE-F86C-440B-A311-0F0D7B23DDE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106EC957-FA32-4D91-AD23-7A53E6183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E542F111-9713-4004-A866-0AD3DFB33E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D8B406A8-D712-469E-9263-9EC6F36627A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8D34085F-4764-4173-A6CD-9BF43C21467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5A643671-EB36-4BB4-90E6-12BFBD32EFB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EB5F17B0-CF8C-4DAD-99AA-69BEFC18638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F7ABE5C9-CC7E-4127-AAB5-0C62709B55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453F7C23-DFA0-4B74-B44B-D6D0E20C6C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AB16F6B6-491D-4D25-9375-4F6D066E507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5F7E29B1-A746-4B5B-80A5-C5A305C21D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56A5330A-AFE9-42E6-84B2-100A6279AA4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999800E6-DC6B-458C-993A-BAA6A97C4C3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832D44EB-076D-40F5-9F21-7C348203A7D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28DD5C14-E5B6-41BC-A07C-5D0B3E0309A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101B9AF-D067-47AD-987D-5C55E434B40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F68F7D0D-3BC2-4209-AFA0-E2E40857159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A4A9D894-C138-4B40-94CD-F33B82764CA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7009C7AC-BF29-4F4C-8CAB-283ED2E2844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1D03EDD8-D6BB-47E9-8C72-8B698AFAFE0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D9C64DF8-86D7-45CF-B14F-DBB92320F3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5B82295E-D9F4-4CBF-AE70-B0E45EA2085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91D60672-E20C-4854-B14A-11848E7AA75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1528EF46-FA99-44FC-AFCB-3F31EADCA5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D51B74E7-146F-499E-9CFE-55A6D5BF8E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AFDA320D-F08A-4D92-AA40-21A130BE1F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25671AFA-CF08-41DE-883C-E8610A04EA2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67D8532D-D687-4F2A-80B7-B570F472D0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9871D214-0553-4B1A-997E-AFB0982F556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4B7CB7CD-3CA9-4EB0-A01F-2A19EE342B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roinfo57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roinfo5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roinfo57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roinfo57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lroinfo57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roinfo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7E59-9E12-4BEB-8473-001D3DF4F584}">
  <sheetPr>
    <tabColor rgb="FF92D050"/>
  </sheetPr>
  <dimension ref="A1:K18"/>
  <sheetViews>
    <sheetView view="pageBreakPreview" zoomScaleNormal="100" zoomScaleSheetLayoutView="100" workbookViewId="0">
      <selection activeCell="I22" sqref="I22"/>
    </sheetView>
  </sheetViews>
  <sheetFormatPr defaultColWidth="9" defaultRowHeight="20.25"/>
  <cols>
    <col min="1" max="1" width="4.85546875" style="2" customWidth="1"/>
    <col min="2" max="2" width="49.5703125" style="1" customWidth="1"/>
    <col min="3" max="3" width="13.7109375" style="3" customWidth="1"/>
    <col min="4" max="4" width="5" style="2" customWidth="1"/>
    <col min="5" max="5" width="12.42578125" style="1" customWidth="1"/>
    <col min="6" max="6" width="22.140625" style="1" customWidth="1"/>
    <col min="7" max="7" width="12.42578125" style="1" customWidth="1"/>
    <col min="8" max="8" width="23.7109375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49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9666.67</v>
      </c>
      <c r="D8" s="28" t="s">
        <v>28</v>
      </c>
      <c r="E8" s="28" t="s">
        <v>17</v>
      </c>
      <c r="F8" s="28" t="s">
        <v>34</v>
      </c>
      <c r="G8" s="29">
        <v>9666.67</v>
      </c>
      <c r="H8" s="28" t="str">
        <f>F8</f>
        <v>นายมนตรี  พ่วงทอง</v>
      </c>
      <c r="I8" s="29">
        <f>G8</f>
        <v>9666.67</v>
      </c>
      <c r="J8" s="26" t="s">
        <v>18</v>
      </c>
      <c r="K8" s="35" t="s">
        <v>44</v>
      </c>
    </row>
    <row r="9" spans="1:11">
      <c r="A9" s="21"/>
      <c r="B9" s="19" t="s">
        <v>50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40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46</v>
      </c>
    </row>
    <row r="11" spans="1:11">
      <c r="A11" s="21"/>
      <c r="B11" s="19" t="str">
        <f>B9</f>
        <v xml:space="preserve">   ประจำเดือน กันยายน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40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45</v>
      </c>
    </row>
    <row r="13" spans="1:11">
      <c r="A13" s="21"/>
      <c r="B13" s="19" t="str">
        <f>B11</f>
        <v xml:space="preserve">   ประจำเดือน กันยายน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40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42</v>
      </c>
    </row>
    <row r="15" spans="1:11" ht="21" customHeight="1">
      <c r="A15" s="21"/>
      <c r="B15" s="19" t="str">
        <f>B13</f>
        <v xml:space="preserve">   ประจำเดือน กันยายน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43</v>
      </c>
    </row>
    <row r="16" spans="1:11">
      <c r="A16" s="15">
        <v>5</v>
      </c>
      <c r="B16" s="16" t="s">
        <v>29</v>
      </c>
      <c r="C16" s="22">
        <v>4818</v>
      </c>
      <c r="D16" s="17" t="s">
        <v>16</v>
      </c>
      <c r="E16" s="17" t="s">
        <v>17</v>
      </c>
      <c r="F16" s="23" t="s">
        <v>30</v>
      </c>
      <c r="G16" s="24">
        <f>C16</f>
        <v>4818</v>
      </c>
      <c r="H16" s="17" t="str">
        <f>F16</f>
        <v>หจก. บุญปรีชา</v>
      </c>
      <c r="I16" s="33">
        <f>G16</f>
        <v>4818</v>
      </c>
      <c r="J16" s="16" t="s">
        <v>22</v>
      </c>
      <c r="K16" s="34" t="s">
        <v>47</v>
      </c>
    </row>
    <row r="17" spans="1:11">
      <c r="A17" s="18"/>
      <c r="B17" s="19" t="str">
        <f>B9</f>
        <v xml:space="preserve">   ประจำเดือน กันยายน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41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4944D122-DCD7-4D5F-98B8-F502E39A691C}"/>
  </hyperlinks>
  <pageMargins left="0.25" right="0.25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143F-AFFE-4977-B34B-DB9144262144}">
  <sheetPr>
    <tabColor rgb="FF92D050"/>
  </sheetPr>
  <dimension ref="A1:K18"/>
  <sheetViews>
    <sheetView view="pageBreakPreview" zoomScaleNormal="100" zoomScaleSheetLayoutView="100" workbookViewId="0">
      <selection activeCell="C20" sqref="C20"/>
    </sheetView>
  </sheetViews>
  <sheetFormatPr defaultColWidth="9" defaultRowHeight="20.25"/>
  <cols>
    <col min="1" max="1" width="4.85546875" style="2" customWidth="1"/>
    <col min="2" max="2" width="43.1406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2.42578125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53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v>9333.34</v>
      </c>
      <c r="H10" s="17" t="str">
        <f>F10</f>
        <v>นางบุญมา  เปรมบุรี</v>
      </c>
      <c r="I10" s="33"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ตุลาคม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ตุลาคม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5000</v>
      </c>
      <c r="D14" s="28" t="s">
        <v>16</v>
      </c>
      <c r="E14" s="28" t="s">
        <v>17</v>
      </c>
      <c r="F14" s="28" t="s">
        <v>33</v>
      </c>
      <c r="G14" s="29">
        <f>C14</f>
        <v>5000</v>
      </c>
      <c r="H14" s="28" t="str">
        <f>F14</f>
        <v>นายวิรัตน์ หฤทัยธนาสันติ์</v>
      </c>
      <c r="I14" s="29">
        <f>G14</f>
        <v>5000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ตุลาคม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2590</v>
      </c>
      <c r="D16" s="17" t="s">
        <v>16</v>
      </c>
      <c r="E16" s="17" t="s">
        <v>17</v>
      </c>
      <c r="F16" s="23" t="s">
        <v>30</v>
      </c>
      <c r="G16" s="24">
        <f>C16</f>
        <v>2590</v>
      </c>
      <c r="H16" s="17" t="str">
        <f>F16</f>
        <v>หจก. บุญปรีชา</v>
      </c>
      <c r="I16" s="33">
        <f>G16</f>
        <v>2590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ตุลาคม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E0F34AC2-EF82-455B-A0DC-4D9FAFB72C83}"/>
  </hyperlinks>
  <pageMargins left="0.25" right="0.25" top="0.75" bottom="0.75" header="0.3" footer="0.3"/>
  <pageSetup paperSize="9"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C7AA-F990-45A1-B05B-11AA32588291}">
  <sheetPr>
    <tabColor rgb="FF92D050"/>
  </sheetPr>
  <dimension ref="A1:K26"/>
  <sheetViews>
    <sheetView view="pageBreakPreview" topLeftCell="A10" zoomScaleNormal="100" zoomScaleSheetLayoutView="100" workbookViewId="0">
      <selection activeCell="C12" sqref="C12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64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พฤศจิกายน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พฤศจิกายน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พฤศจิกายน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2520</v>
      </c>
      <c r="D16" s="17" t="s">
        <v>16</v>
      </c>
      <c r="E16" s="17" t="s">
        <v>17</v>
      </c>
      <c r="F16" s="23" t="s">
        <v>30</v>
      </c>
      <c r="G16" s="24">
        <f>C16</f>
        <v>2520</v>
      </c>
      <c r="H16" s="17" t="str">
        <f>F16</f>
        <v>หจก. บุญปรีชา</v>
      </c>
      <c r="I16" s="33">
        <f>G16</f>
        <v>2520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พฤศจิกายน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65</v>
      </c>
      <c r="C18" s="31">
        <v>2885</v>
      </c>
      <c r="D18" s="17"/>
      <c r="E18" s="28" t="s">
        <v>17</v>
      </c>
      <c r="F18" s="23" t="s">
        <v>66</v>
      </c>
      <c r="G18" s="33">
        <f>C18</f>
        <v>2885</v>
      </c>
      <c r="H18" s="17" t="str">
        <f>F18</f>
        <v>ร้านดี ซี ซัพพลาย</v>
      </c>
      <c r="I18" s="33">
        <f>C18</f>
        <v>2885</v>
      </c>
      <c r="J18" s="16" t="s">
        <v>18</v>
      </c>
      <c r="K18" s="34" t="s">
        <v>67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68</v>
      </c>
    </row>
    <row r="20" spans="1:11">
      <c r="A20" s="28">
        <v>7</v>
      </c>
      <c r="B20" s="26" t="s">
        <v>69</v>
      </c>
      <c r="C20" s="27">
        <v>5885</v>
      </c>
      <c r="D20" s="28" t="s">
        <v>16</v>
      </c>
      <c r="E20" s="28" t="s">
        <v>17</v>
      </c>
      <c r="F20" s="23" t="s">
        <v>70</v>
      </c>
      <c r="G20" s="29">
        <f>C20</f>
        <v>5885</v>
      </c>
      <c r="H20" s="28" t="str">
        <f>F20</f>
        <v>ห้างหุ้นส่วนจำกัด</v>
      </c>
      <c r="I20" s="29">
        <f>G20</f>
        <v>5885</v>
      </c>
      <c r="J20" s="26" t="s">
        <v>18</v>
      </c>
      <c r="K20" s="34" t="s">
        <v>72</v>
      </c>
    </row>
    <row r="21" spans="1:11">
      <c r="A21" s="21"/>
      <c r="B21" s="19"/>
      <c r="C21" s="20"/>
      <c r="D21" s="21"/>
      <c r="E21" s="21"/>
      <c r="F21" s="21" t="s">
        <v>71</v>
      </c>
      <c r="G21" s="19"/>
      <c r="H21" s="21"/>
      <c r="I21" s="19"/>
      <c r="J21" s="19" t="s">
        <v>19</v>
      </c>
      <c r="K21" s="21" t="s">
        <v>73</v>
      </c>
    </row>
    <row r="22" spans="1:11">
      <c r="A22" s="15">
        <v>8</v>
      </c>
      <c r="B22" s="26" t="s">
        <v>74</v>
      </c>
      <c r="C22" s="22">
        <v>4012.5</v>
      </c>
      <c r="D22" s="17" t="s">
        <v>16</v>
      </c>
      <c r="E22" s="17" t="s">
        <v>17</v>
      </c>
      <c r="F22" s="23" t="s">
        <v>76</v>
      </c>
      <c r="G22" s="24">
        <f>C22</f>
        <v>4012.5</v>
      </c>
      <c r="H22" s="17" t="str">
        <f>F22</f>
        <v>บจก.ไทยเสรีเอ็นจิเนียริ่ง</v>
      </c>
      <c r="I22" s="33">
        <f>G22</f>
        <v>4012.5</v>
      </c>
      <c r="J22" s="16" t="s">
        <v>22</v>
      </c>
      <c r="K22" s="34" t="s">
        <v>77</v>
      </c>
    </row>
    <row r="23" spans="1:11">
      <c r="A23" s="18"/>
      <c r="B23" s="19" t="s">
        <v>75</v>
      </c>
      <c r="C23" s="20"/>
      <c r="D23" s="21"/>
      <c r="E23" s="21"/>
      <c r="F23" s="21"/>
      <c r="G23" s="25"/>
      <c r="H23" s="21"/>
      <c r="I23" s="19"/>
      <c r="J23" s="19" t="s">
        <v>23</v>
      </c>
      <c r="K23" s="21" t="s">
        <v>78</v>
      </c>
    </row>
    <row r="24" spans="1:11">
      <c r="A24" s="15">
        <v>9</v>
      </c>
      <c r="B24" s="26" t="s">
        <v>79</v>
      </c>
      <c r="C24" s="22">
        <v>288700</v>
      </c>
      <c r="D24" s="17" t="s">
        <v>16</v>
      </c>
      <c r="E24" s="17" t="s">
        <v>17</v>
      </c>
      <c r="F24" s="23" t="s">
        <v>81</v>
      </c>
      <c r="G24" s="24">
        <f>C24</f>
        <v>288700</v>
      </c>
      <c r="H24" s="17" t="str">
        <f>F24</f>
        <v>หสม.ที พี เอ็น กรุ๊ป</v>
      </c>
      <c r="I24" s="33">
        <f>G24</f>
        <v>288700</v>
      </c>
      <c r="J24" s="16" t="s">
        <v>22</v>
      </c>
      <c r="K24" s="34" t="s">
        <v>83</v>
      </c>
    </row>
    <row r="25" spans="1:11">
      <c r="A25" s="18"/>
      <c r="B25" s="19" t="s">
        <v>80</v>
      </c>
      <c r="C25" s="20" t="s">
        <v>82</v>
      </c>
      <c r="D25" s="21"/>
      <c r="E25" s="21"/>
      <c r="F25" s="21"/>
      <c r="G25" s="25"/>
      <c r="H25" s="21"/>
      <c r="I25" s="19"/>
      <c r="J25" s="19" t="s">
        <v>23</v>
      </c>
      <c r="K25" s="21" t="s">
        <v>84</v>
      </c>
    </row>
    <row r="26" spans="1:11">
      <c r="F26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6" r:id="rId1" xr:uid="{4B6DE518-6E03-4856-8912-E54686C4BE17}"/>
  </hyperlinks>
  <pageMargins left="0.25" right="0.25" top="0.75" bottom="0.75" header="0.3" footer="0.3"/>
  <pageSetup paperSize="9"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45AE-3578-4352-B9DF-0E3F4F2E2664}">
  <sheetPr>
    <tabColor rgb="FF92D050"/>
  </sheetPr>
  <dimension ref="A1:K22"/>
  <sheetViews>
    <sheetView view="pageBreakPreview" zoomScaleNormal="100" zoomScaleSheetLayoutView="100" workbookViewId="0">
      <selection activeCell="B18" sqref="B18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86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9333.34</v>
      </c>
      <c r="D8" s="28" t="s">
        <v>28</v>
      </c>
      <c r="E8" s="28" t="s">
        <v>17</v>
      </c>
      <c r="F8" s="28" t="s">
        <v>34</v>
      </c>
      <c r="G8" s="29">
        <f>C8</f>
        <v>9333.34</v>
      </c>
      <c r="H8" s="28" t="str">
        <f>F8</f>
        <v>นายมนตรี  พ่วงทอง</v>
      </c>
      <c r="I8" s="29">
        <f>C8</f>
        <v>9333.34</v>
      </c>
      <c r="J8" s="26" t="s">
        <v>18</v>
      </c>
      <c r="K8" s="35" t="s">
        <v>56</v>
      </c>
    </row>
    <row r="9" spans="1:11">
      <c r="A9" s="21"/>
      <c r="B9" s="19" t="s">
        <v>87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9666.67</v>
      </c>
      <c r="D10" s="17" t="s">
        <v>37</v>
      </c>
      <c r="E10" s="17" t="s">
        <v>17</v>
      </c>
      <c r="F10" s="17" t="s">
        <v>35</v>
      </c>
      <c r="G10" s="33">
        <f>C10</f>
        <v>9666.67</v>
      </c>
      <c r="H10" s="17" t="str">
        <f>F10</f>
        <v>นางบุญมา  เปรมบุรี</v>
      </c>
      <c r="I10" s="33">
        <f>C10</f>
        <v>9666.67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ธันวาคม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ธันวาคม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ธันวาคม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3465</v>
      </c>
      <c r="D16" s="17" t="s">
        <v>16</v>
      </c>
      <c r="E16" s="17" t="s">
        <v>17</v>
      </c>
      <c r="F16" s="23" t="s">
        <v>30</v>
      </c>
      <c r="G16" s="24">
        <f>C16</f>
        <v>3465</v>
      </c>
      <c r="H16" s="17" t="str">
        <f>F16</f>
        <v>หจก. บุญปรีชา</v>
      </c>
      <c r="I16" s="33">
        <f>G16</f>
        <v>3465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ธันวาคม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88</v>
      </c>
      <c r="C18" s="31">
        <v>670</v>
      </c>
      <c r="D18" s="17"/>
      <c r="E18" s="28" t="s">
        <v>17</v>
      </c>
      <c r="F18" s="23" t="s">
        <v>66</v>
      </c>
      <c r="G18" s="33">
        <f>C18</f>
        <v>670</v>
      </c>
      <c r="H18" s="17" t="str">
        <f>F18</f>
        <v>ร้านดี ซี ซัพพลาย</v>
      </c>
      <c r="I18" s="33">
        <f>C18</f>
        <v>670</v>
      </c>
      <c r="J18" s="16" t="s">
        <v>18</v>
      </c>
      <c r="K18" s="34" t="s">
        <v>89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90</v>
      </c>
    </row>
    <row r="20" spans="1:11">
      <c r="A20" s="17">
        <v>7</v>
      </c>
      <c r="B20" s="16" t="s">
        <v>91</v>
      </c>
      <c r="C20" s="31">
        <v>6848</v>
      </c>
      <c r="D20" s="17" t="s">
        <v>16</v>
      </c>
      <c r="E20" s="17" t="s">
        <v>17</v>
      </c>
      <c r="F20" s="40" t="s">
        <v>70</v>
      </c>
      <c r="G20" s="33">
        <f>C20</f>
        <v>6848</v>
      </c>
      <c r="H20" s="42" t="str">
        <f>F20</f>
        <v>ห้างหุ้นส่วนจำกัด</v>
      </c>
      <c r="I20" s="33">
        <f>G20</f>
        <v>6848</v>
      </c>
      <c r="J20" s="16" t="s">
        <v>18</v>
      </c>
      <c r="K20" s="34" t="s">
        <v>92</v>
      </c>
    </row>
    <row r="21" spans="1:11">
      <c r="A21" s="21"/>
      <c r="B21" s="19"/>
      <c r="C21" s="20"/>
      <c r="D21" s="21"/>
      <c r="E21" s="21"/>
      <c r="F21" s="41" t="s">
        <v>71</v>
      </c>
      <c r="G21" s="19"/>
      <c r="H21" s="41" t="str">
        <f>F21</f>
        <v>โมเดอร์นคอมแคร์</v>
      </c>
      <c r="I21" s="19"/>
      <c r="J21" s="19" t="s">
        <v>19</v>
      </c>
      <c r="K21" s="21" t="s">
        <v>93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73B27A21-4582-4F74-8C09-6D867E054009}"/>
  </hyperlinks>
  <pageMargins left="0.25" right="0.25" top="0.75" bottom="0.75" header="0.3" footer="0.3"/>
  <pageSetup paperSize="9" scale="7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B3C8-BFBE-4466-8B12-E7E259DA7A6D}">
  <sheetPr>
    <tabColor rgb="FF92D050"/>
  </sheetPr>
  <dimension ref="A1:K24"/>
  <sheetViews>
    <sheetView view="pageBreakPreview" topLeftCell="A3" zoomScaleNormal="100" zoomScaleSheetLayoutView="100" workbookViewId="0">
      <selection activeCell="A16" sqref="A16:K17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4" style="3" bestFit="1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94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95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f>C8</f>
        <v>10000</v>
      </c>
      <c r="H8" s="28" t="str">
        <f>F8</f>
        <v>นายมนตรี  พ่วงทอง</v>
      </c>
      <c r="I8" s="29">
        <f>C8</f>
        <v>10000</v>
      </c>
      <c r="J8" s="26" t="s">
        <v>18</v>
      </c>
      <c r="K8" s="35" t="s">
        <v>56</v>
      </c>
    </row>
    <row r="9" spans="1:11">
      <c r="A9" s="21"/>
      <c r="B9" s="19" t="s">
        <v>96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f>C10</f>
        <v>9333.34</v>
      </c>
      <c r="H10" s="17" t="str">
        <f>F10</f>
        <v>นางบุญมา  เปรมบุรี</v>
      </c>
      <c r="I10" s="33">
        <f>C10</f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มกราคม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9000.01</v>
      </c>
      <c r="D12" s="17"/>
      <c r="E12" s="28" t="s">
        <v>17</v>
      </c>
      <c r="F12" s="17" t="s">
        <v>39</v>
      </c>
      <c r="G12" s="33">
        <f>C12</f>
        <v>9000.01</v>
      </c>
      <c r="H12" s="17" t="str">
        <f>F12</f>
        <v>นายสมชาย เนตร์มนต์</v>
      </c>
      <c r="I12" s="33">
        <f>C12</f>
        <v>9000.01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มกราคม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มกราคม  2569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4445</v>
      </c>
      <c r="D16" s="17" t="s">
        <v>16</v>
      </c>
      <c r="E16" s="17" t="s">
        <v>17</v>
      </c>
      <c r="F16" s="23" t="s">
        <v>30</v>
      </c>
      <c r="G16" s="24">
        <f>C16</f>
        <v>4445</v>
      </c>
      <c r="H16" s="17" t="str">
        <f>F16</f>
        <v>หจก. บุญปรีชา</v>
      </c>
      <c r="I16" s="33">
        <f>G16</f>
        <v>4445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มกราคม  2569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5">
        <v>6</v>
      </c>
      <c r="B18" s="16" t="s">
        <v>97</v>
      </c>
      <c r="C18" s="37">
        <v>308047.65000000002</v>
      </c>
      <c r="D18" s="17" t="s">
        <v>16</v>
      </c>
      <c r="E18" s="17" t="s">
        <v>17</v>
      </c>
      <c r="F18" s="23" t="s">
        <v>98</v>
      </c>
      <c r="G18" s="24">
        <f>C18</f>
        <v>308047.65000000002</v>
      </c>
      <c r="H18" s="17" t="str">
        <f>F18</f>
        <v>หจก. โมเดอร์นคอมแคร์</v>
      </c>
      <c r="I18" s="33">
        <f>G18</f>
        <v>308047.65000000002</v>
      </c>
      <c r="J18" s="16" t="s">
        <v>22</v>
      </c>
      <c r="K18" s="34" t="s">
        <v>99</v>
      </c>
    </row>
    <row r="19" spans="1:11">
      <c r="A19" s="18"/>
      <c r="B19" s="19"/>
      <c r="C19" s="38"/>
      <c r="D19" s="21"/>
      <c r="E19" s="21"/>
      <c r="F19" s="21"/>
      <c r="G19" s="25"/>
      <c r="H19" s="21"/>
      <c r="I19" s="19"/>
      <c r="J19" s="19" t="s">
        <v>23</v>
      </c>
      <c r="K19" s="21" t="s">
        <v>100</v>
      </c>
    </row>
    <row r="20" spans="1:11">
      <c r="A20" s="39">
        <v>7</v>
      </c>
      <c r="B20" s="16" t="s">
        <v>101</v>
      </c>
      <c r="C20" s="37">
        <v>34775</v>
      </c>
      <c r="D20" s="17" t="s">
        <v>16</v>
      </c>
      <c r="E20" s="17" t="s">
        <v>17</v>
      </c>
      <c r="F20" s="23" t="s">
        <v>102</v>
      </c>
      <c r="G20" s="24">
        <f>C20</f>
        <v>34775</v>
      </c>
      <c r="H20" s="17" t="str">
        <f>F20</f>
        <v>โรงพิมพ์ตำรวจ</v>
      </c>
      <c r="I20" s="33">
        <f>G20</f>
        <v>34775</v>
      </c>
      <c r="J20" s="16" t="s">
        <v>22</v>
      </c>
      <c r="K20" s="34" t="s">
        <v>103</v>
      </c>
    </row>
    <row r="21" spans="1:11">
      <c r="A21" s="18"/>
      <c r="B21" s="19" t="s">
        <v>104</v>
      </c>
      <c r="C21" s="38" t="s">
        <v>21</v>
      </c>
      <c r="D21" s="21"/>
      <c r="E21" s="21"/>
      <c r="F21" s="21"/>
      <c r="G21" s="25"/>
      <c r="H21" s="21"/>
      <c r="I21" s="19"/>
      <c r="J21" s="19" t="s">
        <v>23</v>
      </c>
      <c r="K21" s="21" t="s">
        <v>73</v>
      </c>
    </row>
    <row r="22" spans="1:11">
      <c r="A22" s="17">
        <v>8</v>
      </c>
      <c r="B22" s="16" t="s">
        <v>105</v>
      </c>
      <c r="C22" s="31">
        <v>33063</v>
      </c>
      <c r="D22" s="17" t="s">
        <v>16</v>
      </c>
      <c r="E22" s="17" t="s">
        <v>17</v>
      </c>
      <c r="F22" s="23" t="s">
        <v>106</v>
      </c>
      <c r="G22" s="33">
        <f>C22</f>
        <v>33063</v>
      </c>
      <c r="H22" s="17" t="str">
        <f>F22</f>
        <v>ห้างหุ้นส่วนสามัญ</v>
      </c>
      <c r="I22" s="33">
        <f>G22</f>
        <v>33063</v>
      </c>
      <c r="J22" s="16" t="s">
        <v>18</v>
      </c>
      <c r="K22" s="34" t="s">
        <v>107</v>
      </c>
    </row>
    <row r="23" spans="1:11">
      <c r="A23" s="21"/>
      <c r="B23" s="19" t="s">
        <v>108</v>
      </c>
      <c r="C23" s="20"/>
      <c r="D23" s="21"/>
      <c r="E23" s="21"/>
      <c r="F23" s="21" t="s">
        <v>109</v>
      </c>
      <c r="G23" s="19"/>
      <c r="H23" s="21" t="str">
        <f>F23</f>
        <v xml:space="preserve"> ที.พี.เอ็น กรุ๊ป</v>
      </c>
      <c r="I23" s="19"/>
      <c r="J23" s="19" t="s">
        <v>19</v>
      </c>
      <c r="K23" s="21" t="s">
        <v>110</v>
      </c>
    </row>
    <row r="24" spans="1:11">
      <c r="F24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4" r:id="rId1" xr:uid="{D0781CBC-9BB3-48A7-B023-35775AB55BF5}"/>
  </hyperlinks>
  <pageMargins left="0.25" right="0.25" top="0.75" bottom="0.75" header="0.3" footer="0.3"/>
  <pageSetup paperSize="9" scale="7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0A9B-67E4-47CA-97D5-A2EFB55D68EA}">
  <sheetPr>
    <tabColor rgb="FF92D050"/>
  </sheetPr>
  <dimension ref="A1:K22"/>
  <sheetViews>
    <sheetView tabSelected="1" view="pageBreakPreview" zoomScaleNormal="100" zoomScaleSheetLayoutView="100" workbookViewId="0">
      <selection activeCell="A20" sqref="A20:XFD21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5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94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111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9333.33</v>
      </c>
      <c r="D8" s="28" t="s">
        <v>28</v>
      </c>
      <c r="E8" s="28" t="s">
        <v>17</v>
      </c>
      <c r="F8" s="28" t="s">
        <v>34</v>
      </c>
      <c r="G8" s="29">
        <f>C8</f>
        <v>9333.33</v>
      </c>
      <c r="H8" s="28" t="str">
        <f>F8</f>
        <v>นายมนตรี  พ่วงทอง</v>
      </c>
      <c r="I8" s="29">
        <f>C8</f>
        <v>9333.33</v>
      </c>
      <c r="J8" s="26" t="s">
        <v>18</v>
      </c>
      <c r="K8" s="35" t="s">
        <v>56</v>
      </c>
    </row>
    <row r="9" spans="1:11">
      <c r="A9" s="21"/>
      <c r="B9" s="19" t="s">
        <v>112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28" t="s">
        <v>28</v>
      </c>
      <c r="E10" s="17" t="s">
        <v>17</v>
      </c>
      <c r="F10" s="17" t="s">
        <v>35</v>
      </c>
      <c r="G10" s="33">
        <f>C10</f>
        <v>10000</v>
      </c>
      <c r="H10" s="17" t="str">
        <f>F10</f>
        <v>นางบุญมา  เปรมบุรี</v>
      </c>
      <c r="I10" s="33">
        <f>C10</f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มีนาคม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28" t="s">
        <v>28</v>
      </c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มีนาคม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116</v>
      </c>
      <c r="C14" s="43">
        <v>3210</v>
      </c>
      <c r="D14" s="28" t="s">
        <v>28</v>
      </c>
      <c r="E14" s="28" t="s">
        <v>17</v>
      </c>
      <c r="F14" s="44" t="s">
        <v>118</v>
      </c>
      <c r="G14" s="45">
        <v>3210</v>
      </c>
      <c r="H14" s="46" t="s">
        <v>118</v>
      </c>
      <c r="I14" s="45">
        <v>3210</v>
      </c>
      <c r="J14" s="16" t="s">
        <v>22</v>
      </c>
      <c r="K14" s="34" t="s">
        <v>114</v>
      </c>
    </row>
    <row r="15" spans="1:11">
      <c r="A15" s="21"/>
      <c r="B15" s="26" t="s">
        <v>117</v>
      </c>
      <c r="C15" s="43"/>
      <c r="D15" s="21"/>
      <c r="E15" s="28"/>
      <c r="F15" s="44" t="s">
        <v>119</v>
      </c>
      <c r="G15" s="45"/>
      <c r="H15" s="46" t="s">
        <v>119</v>
      </c>
      <c r="I15" s="45"/>
      <c r="J15" s="19" t="s">
        <v>23</v>
      </c>
      <c r="K15" s="21" t="s">
        <v>115</v>
      </c>
    </row>
    <row r="16" spans="1:11">
      <c r="A16" s="28">
        <v>5</v>
      </c>
      <c r="B16" s="16" t="s">
        <v>101</v>
      </c>
      <c r="C16" s="37">
        <v>23540</v>
      </c>
      <c r="D16" s="17" t="s">
        <v>16</v>
      </c>
      <c r="E16" s="17" t="s">
        <v>17</v>
      </c>
      <c r="F16" s="23" t="s">
        <v>102</v>
      </c>
      <c r="G16" s="33">
        <f>C16</f>
        <v>23540</v>
      </c>
      <c r="H16" s="17" t="str">
        <f>F16</f>
        <v>โรงพิมพ์ตำรวจ</v>
      </c>
      <c r="I16" s="33">
        <f>G16</f>
        <v>23540</v>
      </c>
      <c r="J16" s="16" t="s">
        <v>22</v>
      </c>
      <c r="K16" s="34" t="s">
        <v>120</v>
      </c>
    </row>
    <row r="17" spans="1:11">
      <c r="A17" s="21"/>
      <c r="B17" s="19" t="s">
        <v>113</v>
      </c>
      <c r="C17" s="38" t="s">
        <v>21</v>
      </c>
      <c r="D17" s="21"/>
      <c r="E17" s="21"/>
      <c r="F17" s="21"/>
      <c r="G17" s="19"/>
      <c r="H17" s="21"/>
      <c r="I17" s="19"/>
      <c r="J17" s="19" t="s">
        <v>23</v>
      </c>
      <c r="K17" s="21" t="s">
        <v>121</v>
      </c>
    </row>
    <row r="18" spans="1:11">
      <c r="A18" s="28">
        <v>6</v>
      </c>
      <c r="B18" s="47" t="s">
        <v>122</v>
      </c>
      <c r="C18" s="37">
        <v>5975.5</v>
      </c>
      <c r="D18" s="48" t="s">
        <v>28</v>
      </c>
      <c r="E18" s="17" t="s">
        <v>17</v>
      </c>
      <c r="F18" s="23" t="s">
        <v>98</v>
      </c>
      <c r="G18" s="49">
        <v>5975.5</v>
      </c>
      <c r="H18" s="23" t="s">
        <v>98</v>
      </c>
      <c r="I18" s="33">
        <v>5975.5</v>
      </c>
      <c r="J18" s="16" t="s">
        <v>22</v>
      </c>
      <c r="K18" s="34" t="s">
        <v>123</v>
      </c>
    </row>
    <row r="19" spans="1:11">
      <c r="A19" s="21"/>
      <c r="B19" s="19"/>
      <c r="C19" s="38"/>
      <c r="D19" s="21"/>
      <c r="E19" s="21"/>
      <c r="F19" s="21"/>
      <c r="G19" s="38"/>
      <c r="H19" s="21"/>
      <c r="I19" s="19"/>
      <c r="J19" s="19" t="s">
        <v>23</v>
      </c>
      <c r="K19" s="21" t="s">
        <v>124</v>
      </c>
    </row>
    <row r="20" spans="1:11">
      <c r="A20" s="28">
        <v>7</v>
      </c>
      <c r="B20" s="47" t="s">
        <v>126</v>
      </c>
      <c r="C20" s="37">
        <v>963</v>
      </c>
      <c r="D20" s="48" t="s">
        <v>28</v>
      </c>
      <c r="E20" s="17" t="s">
        <v>17</v>
      </c>
      <c r="F20" s="23" t="s">
        <v>127</v>
      </c>
      <c r="G20" s="33">
        <v>963</v>
      </c>
      <c r="H20" s="23" t="s">
        <v>127</v>
      </c>
      <c r="I20" s="33">
        <v>963</v>
      </c>
      <c r="J20" s="16" t="s">
        <v>22</v>
      </c>
      <c r="K20" s="34" t="s">
        <v>129</v>
      </c>
    </row>
    <row r="21" spans="1:11">
      <c r="A21" s="21"/>
      <c r="B21" s="19" t="s">
        <v>125</v>
      </c>
      <c r="C21" s="38"/>
      <c r="D21" s="21"/>
      <c r="E21" s="21"/>
      <c r="F21" s="21" t="s">
        <v>128</v>
      </c>
      <c r="G21" s="19"/>
      <c r="H21" s="21" t="s">
        <v>128</v>
      </c>
      <c r="I21" s="19"/>
      <c r="J21" s="19" t="s">
        <v>23</v>
      </c>
      <c r="K21" s="21" t="s">
        <v>130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56C44323-ADFB-4AAB-9A21-A69398CBFDC6}"/>
  </hyperlinks>
  <pageMargins left="0.25" right="0.25" top="0.75" bottom="0.75" header="0.3" footer="0.3"/>
  <pageSetup paperSize="9" scale="6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alro</dc:creator>
  <cp:lastModifiedBy>B03OXALRO@outlook.com</cp:lastModifiedBy>
  <cp:lastPrinted>2026-01-09T02:38:00Z</cp:lastPrinted>
  <dcterms:created xsi:type="dcterms:W3CDTF">2018-05-02T02:11:30Z</dcterms:created>
  <dcterms:modified xsi:type="dcterms:W3CDTF">2026-04-08T08:46:35Z</dcterms:modified>
</cp:coreProperties>
</file>